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<sst xmlns="http://schemas.openxmlformats.org/spreadsheetml/2006/main" count="122" uniqueCount="55">
  <si>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</si>
  <si>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</si>
  <si>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</si>
  <si>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</si>
  <si>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</si>
  <si>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</si>
  <si>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</si>
  <si>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</si>
  <si>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</si>
  <si>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</si>
  <si>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</si>
  <si>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</si>
  <si>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</si>
  <si>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</si>
  <si>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</si>
  <si>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</si>
  <si>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</si>
  <si>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</si>
  <si>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</si>
  <si>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</si>
  <si>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</si>
  <si>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</si>
  <si>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</si>
  <si>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</si>
  <si>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</si>
  <si>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</si>
  <si>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</si>
  <si>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</si>
  <si>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</si>
  <si>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</si>
  <si>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</si>
  <si>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</si>
  <si>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</si>
  <si>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</si>
  <si>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</si>
  <si>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</si>
  <si>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</si>
  <si>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</si>
  <si>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</si>
  <si>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</si>
  <si>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</si>
  <si>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</si>
  <si>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</si>
  <si>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</si>
  <si>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</si>
  <si>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</si>
  <si>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</si>
  <si>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</si>
  <si>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/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</si>
  <si>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2022год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</si>
  <si>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2022год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</si>
  <si>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01.03.2022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</si>
  <si>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марта 2022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</si>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</sst>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9" fillId="35" borderId="11" xfId="53" applyFont="1" applyFill="1" applyBorder="1" applyAlignment="1">
      <alignment horizontal="center" vertical="top" wrapText="1"/>
      <protection/>
    </xf>
    <xf numFmtId="0" fontId="6" fillId="35" borderId="11" xfId="53" applyFont="1" applyFill="1" applyBorder="1" applyAlignment="1">
      <alignment horizontal="center" vertical="top"/>
      <protection/>
    </xf>
    <xf numFmtId="0" fontId="6" fillId="35" borderId="11" xfId="53" applyFont="1" applyFill="1" applyBorder="1" applyAlignment="1">
      <alignment vertical="top" wrapText="1"/>
      <protection/>
    </xf>
    <xf numFmtId="172" fontId="11" fillId="35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7" fillId="35" borderId="0" xfId="0" applyFont="1" applyFill="1" applyBorder="1" applyAlignment="1">
      <alignment vertical="top"/>
    </xf>
    <xf numFmtId="0" fontId="55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9" fillId="35" borderId="11" xfId="0" applyFont="1" applyFill="1" applyBorder="1" applyAlignment="1">
      <alignment vertical="center" wrapText="1"/>
    </xf>
    <xf numFmtId="172" fontId="11" fillId="35" borderId="0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172" fontId="11" fillId="35" borderId="12" xfId="0" applyNumberFormat="1" applyFont="1" applyFill="1" applyBorder="1" applyAlignment="1">
      <alignment horizontal="center" vertical="center"/>
    </xf>
    <xf numFmtId="2" fontId="11" fillId="35" borderId="0" xfId="0" applyNumberFormat="1" applyFont="1" applyFill="1" applyBorder="1" applyAlignment="1">
      <alignment horizontal="center" vertical="center"/>
    </xf>
    <xf numFmtId="2" fontId="16" fillId="35" borderId="0" xfId="0" applyNumberFormat="1" applyFont="1" applyFill="1" applyBorder="1" applyAlignment="1">
      <alignment horizontal="center" vertical="top"/>
    </xf>
    <xf numFmtId="172" fontId="16" fillId="35" borderId="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173" fontId="56" fillId="0" borderId="11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top"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vertical="top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vertical="top" wrapText="1"/>
      <protection/>
    </xf>
    <xf numFmtId="4" fontId="16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center" vertical="top"/>
    </xf>
    <xf numFmtId="0" fontId="11" fillId="35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14" customWidth="1"/>
    <col min="8" max="16384" width="9.125" style="1" customWidth="1"/>
  </cols>
  <sheetData>
    <row r="1" spans="1:6" ht="66" customHeight="1">
      <c r="A1" s="55" t="s">
        <v>52</v>
      </c>
      <c r="B1" s="55"/>
      <c r="C1" s="55"/>
      <c r="D1" s="55"/>
      <c r="E1" s="55"/>
      <c r="F1" s="55"/>
    </row>
    <row r="2" spans="1:6" ht="19.5" customHeight="1">
      <c r="A2" s="25"/>
      <c r="B2" s="25"/>
      <c r="C2" s="27"/>
      <c r="D2" s="28"/>
      <c r="E2" s="25"/>
      <c r="F2" s="25"/>
    </row>
    <row r="3" spans="1:7" s="3" customFormat="1" ht="76.5" customHeight="1">
      <c r="A3" s="21" t="s">
        <v>0</v>
      </c>
      <c r="B3" s="21" t="s">
        <v>1</v>
      </c>
      <c r="C3" s="37" t="s">
        <v>49</v>
      </c>
      <c r="D3" s="37" t="s">
        <v>51</v>
      </c>
      <c r="E3" s="29" t="s">
        <v>2</v>
      </c>
      <c r="F3" s="29" t="s">
        <v>3</v>
      </c>
      <c r="G3" s="15"/>
    </row>
    <row r="4" spans="1:7" ht="15.75">
      <c r="A4" s="22">
        <v>1</v>
      </c>
      <c r="B4" s="23" t="s">
        <v>4</v>
      </c>
      <c r="C4" s="38">
        <v>35539.9</v>
      </c>
      <c r="D4" s="39">
        <v>30400</v>
      </c>
      <c r="E4" s="31">
        <f>D4-C4</f>
        <v>-5139.9000000000015</v>
      </c>
      <c r="F4" s="24">
        <f aca="true" t="shared" si="0" ref="F4:F9">ROUND((E4/C4*100),2)</f>
        <v>-14.46</v>
      </c>
      <c r="G4" s="16"/>
    </row>
    <row r="5" spans="1:7" ht="15.75">
      <c r="A5" s="22">
        <v>2</v>
      </c>
      <c r="B5" s="23" t="s">
        <v>5</v>
      </c>
      <c r="C5" s="38">
        <v>41207.0551724138</v>
      </c>
      <c r="D5" s="39">
        <v>41100</v>
      </c>
      <c r="E5" s="31">
        <f aca="true" t="shared" si="1" ref="E5:E47">D5-C5</f>
        <v>-107.05517241379857</v>
      </c>
      <c r="F5" s="24">
        <f t="shared" si="0"/>
        <v>-0.26</v>
      </c>
      <c r="G5" s="16"/>
    </row>
    <row r="6" spans="1:7" ht="15.75">
      <c r="A6" s="22">
        <v>3</v>
      </c>
      <c r="B6" s="23" t="s">
        <v>6</v>
      </c>
      <c r="C6" s="38">
        <v>27912.496219931272</v>
      </c>
      <c r="D6" s="39">
        <v>26762.1</v>
      </c>
      <c r="E6" s="31">
        <f t="shared" si="1"/>
        <v>-1150.3962199312737</v>
      </c>
      <c r="F6" s="24">
        <f t="shared" si="0"/>
        <v>-4.12</v>
      </c>
      <c r="G6" s="16"/>
    </row>
    <row r="7" spans="1:7" ht="16.5" customHeight="1">
      <c r="A7" s="22">
        <v>4</v>
      </c>
      <c r="B7" s="23" t="s">
        <v>42</v>
      </c>
      <c r="C7" s="38">
        <v>34979.433333333334</v>
      </c>
      <c r="D7" s="39">
        <v>35000</v>
      </c>
      <c r="E7" s="31">
        <f t="shared" si="1"/>
        <v>20.566666666665697</v>
      </c>
      <c r="F7" s="24">
        <f t="shared" si="0"/>
        <v>0.06</v>
      </c>
      <c r="G7" s="16"/>
    </row>
    <row r="8" spans="1:7" ht="15.75">
      <c r="A8" s="22">
        <v>5</v>
      </c>
      <c r="B8" s="23" t="s">
        <v>7</v>
      </c>
      <c r="C8" s="38">
        <v>35246.717890772125</v>
      </c>
      <c r="D8" s="39">
        <v>37408.3</v>
      </c>
      <c r="E8" s="31">
        <f t="shared" si="1"/>
        <v>2161.5821092278784</v>
      </c>
      <c r="F8" s="24">
        <f t="shared" si="0"/>
        <v>6.13</v>
      </c>
      <c r="G8" s="16"/>
    </row>
    <row r="9" spans="1:7" ht="15.75">
      <c r="A9" s="22">
        <v>6</v>
      </c>
      <c r="B9" s="23" t="s">
        <v>8</v>
      </c>
      <c r="C9" s="38">
        <v>36935.825</v>
      </c>
      <c r="D9" s="39">
        <v>25808.8</v>
      </c>
      <c r="E9" s="31">
        <f t="shared" si="1"/>
        <v>-11127.024999999998</v>
      </c>
      <c r="F9" s="24">
        <f t="shared" si="0"/>
        <v>-30.13</v>
      </c>
      <c r="G9" s="16"/>
    </row>
    <row r="10" spans="1:7" ht="15.75">
      <c r="A10" s="22">
        <v>7</v>
      </c>
      <c r="B10" s="23" t="s">
        <v>9</v>
      </c>
      <c r="C10" s="38"/>
      <c r="D10" s="40" t="s">
        <v>48</v>
      </c>
      <c r="E10" s="31"/>
      <c r="F10" s="24"/>
      <c r="G10" s="17"/>
    </row>
    <row r="11" spans="1:7" ht="15.75">
      <c r="A11" s="22">
        <v>8</v>
      </c>
      <c r="B11" s="23" t="s">
        <v>10</v>
      </c>
      <c r="C11" s="38"/>
      <c r="D11" s="40" t="s">
        <v>48</v>
      </c>
      <c r="E11" s="31"/>
      <c r="F11" s="24"/>
      <c r="G11" s="17"/>
    </row>
    <row r="12" spans="1:7" ht="15.75">
      <c r="A12" s="22">
        <v>9</v>
      </c>
      <c r="B12" s="23" t="s">
        <v>11</v>
      </c>
      <c r="C12" s="38">
        <v>30960.74492753623</v>
      </c>
      <c r="D12" s="39">
        <v>31500</v>
      </c>
      <c r="E12" s="31">
        <f t="shared" si="1"/>
        <v>539.2550724637695</v>
      </c>
      <c r="F12" s="24">
        <f>ROUND((E12/C12*100),2)</f>
        <v>1.74</v>
      </c>
      <c r="G12" s="16"/>
    </row>
    <row r="13" spans="1:7" ht="15.75">
      <c r="A13" s="22">
        <v>10</v>
      </c>
      <c r="B13" s="23" t="s">
        <v>12</v>
      </c>
      <c r="C13" s="38">
        <v>34811.50512820513</v>
      </c>
      <c r="D13" s="39">
        <v>33527</v>
      </c>
      <c r="E13" s="31">
        <f t="shared" si="1"/>
        <v>-1284.5051282051281</v>
      </c>
      <c r="F13" s="24">
        <f>ROUND((E13/C13*100),2)</f>
        <v>-3.69</v>
      </c>
      <c r="G13" s="16"/>
    </row>
    <row r="14" spans="1:7" ht="17.25" customHeight="1">
      <c r="A14" s="22">
        <v>11</v>
      </c>
      <c r="B14" s="23" t="s">
        <v>43</v>
      </c>
      <c r="C14" s="38">
        <v>33787.52857142857</v>
      </c>
      <c r="D14" s="39">
        <v>35171.9</v>
      </c>
      <c r="E14" s="31">
        <f t="shared" si="1"/>
        <v>1384.3714285714304</v>
      </c>
      <c r="F14" s="24">
        <f>ROUND((E14/C14*100),2)</f>
        <v>4.1</v>
      </c>
      <c r="G14" s="16"/>
    </row>
    <row r="15" spans="1:7" ht="15.75">
      <c r="A15" s="22">
        <v>12</v>
      </c>
      <c r="B15" s="23" t="s">
        <v>13</v>
      </c>
      <c r="C15" s="38">
        <v>28064.079919678712</v>
      </c>
      <c r="D15" s="39">
        <v>29387.1</v>
      </c>
      <c r="E15" s="31">
        <f t="shared" si="1"/>
        <v>1323.0200803212865</v>
      </c>
      <c r="F15" s="24">
        <f>ROUND((E15/C15*100),2)</f>
        <v>4.71</v>
      </c>
      <c r="G15" s="16"/>
    </row>
    <row r="16" spans="1:7" ht="15.75">
      <c r="A16" s="22">
        <v>13</v>
      </c>
      <c r="B16" s="23" t="s">
        <v>14</v>
      </c>
      <c r="C16" s="38">
        <v>31765.079069767442</v>
      </c>
      <c r="D16" s="39">
        <v>32510.9</v>
      </c>
      <c r="E16" s="31">
        <f t="shared" si="1"/>
        <v>745.8209302325595</v>
      </c>
      <c r="F16" s="24">
        <f>ROUND((E16/C16*100),2)</f>
        <v>2.35</v>
      </c>
      <c r="G16" s="16"/>
    </row>
    <row r="17" spans="1:7" ht="15.75">
      <c r="A17" s="22">
        <v>14</v>
      </c>
      <c r="B17" s="23" t="s">
        <v>15</v>
      </c>
      <c r="C17" s="38"/>
      <c r="D17" s="40" t="s">
        <v>48</v>
      </c>
      <c r="E17" s="31"/>
      <c r="F17" s="24"/>
      <c r="G17" s="17"/>
    </row>
    <row r="18" spans="1:7" ht="15.75">
      <c r="A18" s="22">
        <v>15</v>
      </c>
      <c r="B18" s="23" t="s">
        <v>16</v>
      </c>
      <c r="C18" s="38">
        <v>29701.346666666665</v>
      </c>
      <c r="D18" s="39">
        <v>29600</v>
      </c>
      <c r="E18" s="31">
        <f t="shared" si="1"/>
        <v>-101.34666666666453</v>
      </c>
      <c r="F18" s="24">
        <f>ROUND((E18/C18*100),2)</f>
        <v>-0.34</v>
      </c>
      <c r="G18" s="16"/>
    </row>
    <row r="19" spans="1:7" ht="15.75">
      <c r="A19" s="22">
        <v>16</v>
      </c>
      <c r="B19" s="23" t="s">
        <v>17</v>
      </c>
      <c r="C19" s="38"/>
      <c r="D19" s="40" t="s">
        <v>48</v>
      </c>
      <c r="E19" s="31"/>
      <c r="F19" s="24"/>
      <c r="G19" s="17"/>
    </row>
    <row r="20" spans="1:7" ht="15.75">
      <c r="A20" s="22">
        <v>17</v>
      </c>
      <c r="B20" s="23" t="s">
        <v>18</v>
      </c>
      <c r="C20" s="38">
        <v>31230.3</v>
      </c>
      <c r="D20" s="39">
        <v>31227.3</v>
      </c>
      <c r="E20" s="31">
        <f t="shared" si="1"/>
        <v>-3</v>
      </c>
      <c r="F20" s="24">
        <f>ROUND((E20/C20*100),2)</f>
        <v>-0.01</v>
      </c>
      <c r="G20" s="16"/>
    </row>
    <row r="21" spans="1:7" ht="15.75">
      <c r="A21" s="22">
        <v>18</v>
      </c>
      <c r="B21" s="23" t="s">
        <v>19</v>
      </c>
      <c r="C21" s="38"/>
      <c r="D21" s="40" t="s">
        <v>48</v>
      </c>
      <c r="E21" s="31"/>
      <c r="F21" s="24"/>
      <c r="G21" s="17"/>
    </row>
    <row r="22" spans="1:7" ht="15.75">
      <c r="A22" s="22">
        <v>19</v>
      </c>
      <c r="B22" s="23" t="s">
        <v>20</v>
      </c>
      <c r="C22" s="38">
        <v>28638.316666666666</v>
      </c>
      <c r="D22" s="39">
        <v>27583.3</v>
      </c>
      <c r="E22" s="31">
        <f t="shared" si="1"/>
        <v>-1055.0166666666664</v>
      </c>
      <c r="F22" s="24">
        <f aca="true" t="shared" si="2" ref="F22:F27">ROUND((E22/C22*100),2)</f>
        <v>-3.68</v>
      </c>
      <c r="G22" s="16"/>
    </row>
    <row r="23" spans="1:7" ht="15.75">
      <c r="A23" s="22">
        <v>20</v>
      </c>
      <c r="B23" s="23" t="s">
        <v>21</v>
      </c>
      <c r="C23" s="38">
        <v>30029.211904761905</v>
      </c>
      <c r="D23" s="39">
        <v>30407.1</v>
      </c>
      <c r="E23" s="31">
        <f t="shared" si="1"/>
        <v>377.88809523809323</v>
      </c>
      <c r="F23" s="24">
        <f t="shared" si="2"/>
        <v>1.26</v>
      </c>
      <c r="G23" s="16"/>
    </row>
    <row r="24" spans="1:7" ht="15.75">
      <c r="A24" s="22">
        <v>21</v>
      </c>
      <c r="B24" s="23" t="s">
        <v>22</v>
      </c>
      <c r="C24" s="38">
        <v>29786.434050179214</v>
      </c>
      <c r="D24" s="39">
        <v>29703.3</v>
      </c>
      <c r="E24" s="31">
        <f t="shared" si="1"/>
        <v>-83.13405017921468</v>
      </c>
      <c r="F24" s="24">
        <f t="shared" si="2"/>
        <v>-0.28</v>
      </c>
      <c r="G24" s="16"/>
    </row>
    <row r="25" spans="1:7" ht="15.75">
      <c r="A25" s="22">
        <v>22</v>
      </c>
      <c r="B25" s="23" t="s">
        <v>23</v>
      </c>
      <c r="C25" s="38">
        <v>29103.127686703097</v>
      </c>
      <c r="D25" s="39">
        <v>29197.9</v>
      </c>
      <c r="E25" s="31">
        <f t="shared" si="1"/>
        <v>94.77231329690403</v>
      </c>
      <c r="F25" s="24">
        <f t="shared" si="2"/>
        <v>0.33</v>
      </c>
      <c r="G25" s="16"/>
    </row>
    <row r="26" spans="1:7" ht="15.75">
      <c r="A26" s="22">
        <v>23</v>
      </c>
      <c r="B26" s="23" t="s">
        <v>24</v>
      </c>
      <c r="C26" s="38">
        <v>32292.86666666667</v>
      </c>
      <c r="D26" s="39">
        <v>32260</v>
      </c>
      <c r="E26" s="31">
        <f t="shared" si="1"/>
        <v>-32.86666666666861</v>
      </c>
      <c r="F26" s="24">
        <f t="shared" si="2"/>
        <v>-0.1</v>
      </c>
      <c r="G26" s="16"/>
    </row>
    <row r="27" spans="1:7" ht="15.75">
      <c r="A27" s="22">
        <v>24</v>
      </c>
      <c r="B27" s="23" t="s">
        <v>25</v>
      </c>
      <c r="C27" s="38">
        <v>33181.97978723404</v>
      </c>
      <c r="D27" s="39">
        <v>33054.3</v>
      </c>
      <c r="E27" s="31">
        <f t="shared" si="1"/>
        <v>-127.6797872340394</v>
      </c>
      <c r="F27" s="24">
        <f t="shared" si="2"/>
        <v>-0.38</v>
      </c>
      <c r="G27" s="16"/>
    </row>
    <row r="28" spans="1:7" ht="15.75">
      <c r="A28" s="22">
        <v>26</v>
      </c>
      <c r="B28" s="23" t="s">
        <v>26</v>
      </c>
      <c r="C28" s="38"/>
      <c r="D28" s="40" t="s">
        <v>48</v>
      </c>
      <c r="E28" s="31"/>
      <c r="F28" s="24"/>
      <c r="G28" s="17"/>
    </row>
    <row r="29" spans="1:7" ht="15.75">
      <c r="A29" s="22">
        <v>27</v>
      </c>
      <c r="B29" s="23" t="s">
        <v>47</v>
      </c>
      <c r="C29" s="38">
        <v>35729.19629629629</v>
      </c>
      <c r="D29" s="39">
        <v>36272.2</v>
      </c>
      <c r="E29" s="31">
        <f t="shared" si="1"/>
        <v>543.0037037037036</v>
      </c>
      <c r="F29" s="24">
        <f aca="true" t="shared" si="3" ref="F29:F37">ROUND((E29/C29*100),2)</f>
        <v>1.52</v>
      </c>
      <c r="G29" s="16"/>
    </row>
    <row r="30" spans="1:7" ht="15.75">
      <c r="A30" s="22">
        <v>28</v>
      </c>
      <c r="B30" s="23" t="s">
        <v>27</v>
      </c>
      <c r="C30" s="38">
        <v>30976.384656084658</v>
      </c>
      <c r="D30" s="39">
        <v>48644.2</v>
      </c>
      <c r="E30" s="31">
        <f t="shared" si="1"/>
        <v>17667.81534391534</v>
      </c>
      <c r="F30" s="24">
        <f t="shared" si="3"/>
        <v>57.04</v>
      </c>
      <c r="G30" s="16"/>
    </row>
    <row r="31" spans="1:7" ht="15.75">
      <c r="A31" s="22">
        <v>29</v>
      </c>
      <c r="B31" s="23" t="s">
        <v>28</v>
      </c>
      <c r="C31" s="38">
        <v>28407.961788617886</v>
      </c>
      <c r="D31" s="39">
        <v>28687.5</v>
      </c>
      <c r="E31" s="31">
        <f t="shared" si="1"/>
        <v>279.53821138211424</v>
      </c>
      <c r="F31" s="24">
        <f t="shared" si="3"/>
        <v>0.98</v>
      </c>
      <c r="G31" s="16"/>
    </row>
    <row r="32" spans="1:7" ht="15.75">
      <c r="A32" s="22">
        <v>30</v>
      </c>
      <c r="B32" s="23" t="s">
        <v>29</v>
      </c>
      <c r="C32" s="38">
        <v>36189.42592592593</v>
      </c>
      <c r="D32" s="39">
        <v>37172.8</v>
      </c>
      <c r="E32" s="31">
        <f t="shared" si="1"/>
        <v>983.3740740740759</v>
      </c>
      <c r="F32" s="24">
        <f t="shared" si="3"/>
        <v>2.72</v>
      </c>
      <c r="G32" s="16"/>
    </row>
    <row r="33" spans="1:7" ht="15" customHeight="1">
      <c r="A33" s="22">
        <v>31</v>
      </c>
      <c r="B33" s="23" t="s">
        <v>44</v>
      </c>
      <c r="C33" s="38">
        <v>28930.8</v>
      </c>
      <c r="D33" s="39">
        <v>28958.7</v>
      </c>
      <c r="E33" s="31">
        <f t="shared" si="1"/>
        <v>27.900000000001455</v>
      </c>
      <c r="F33" s="24">
        <f t="shared" si="3"/>
        <v>0.1</v>
      </c>
      <c r="G33" s="16"/>
    </row>
    <row r="34" spans="1:7" ht="15.75">
      <c r="A34" s="22">
        <v>32</v>
      </c>
      <c r="B34" s="23" t="s">
        <v>30</v>
      </c>
      <c r="C34" s="38">
        <v>33087.73888888889</v>
      </c>
      <c r="D34" s="39">
        <v>33265.6</v>
      </c>
      <c r="E34" s="31">
        <f t="shared" si="1"/>
        <v>177.8611111111095</v>
      </c>
      <c r="F34" s="24">
        <f t="shared" si="3"/>
        <v>0.54</v>
      </c>
      <c r="G34" s="16"/>
    </row>
    <row r="35" spans="1:7" ht="15.75">
      <c r="A35" s="22">
        <v>33</v>
      </c>
      <c r="B35" s="23" t="s">
        <v>31</v>
      </c>
      <c r="C35" s="38">
        <v>42599</v>
      </c>
      <c r="D35" s="39">
        <v>38800</v>
      </c>
      <c r="E35" s="31">
        <f t="shared" si="1"/>
        <v>-3799</v>
      </c>
      <c r="F35" s="24">
        <f t="shared" si="3"/>
        <v>-8.92</v>
      </c>
      <c r="G35" s="16"/>
    </row>
    <row r="36" spans="1:7" ht="15.75">
      <c r="A36" s="22">
        <v>34</v>
      </c>
      <c r="B36" s="23" t="s">
        <v>32</v>
      </c>
      <c r="C36" s="38">
        <v>31615.662100456622</v>
      </c>
      <c r="D36" s="39">
        <v>29256.3</v>
      </c>
      <c r="E36" s="31">
        <f t="shared" si="1"/>
        <v>-2359.362100456623</v>
      </c>
      <c r="F36" s="24">
        <f t="shared" si="3"/>
        <v>-7.46</v>
      </c>
      <c r="G36" s="16"/>
    </row>
    <row r="37" spans="1:7" ht="18" customHeight="1">
      <c r="A37" s="22">
        <v>35</v>
      </c>
      <c r="B37" s="23" t="s">
        <v>45</v>
      </c>
      <c r="C37" s="38">
        <v>24917.6</v>
      </c>
      <c r="D37" s="39">
        <v>25410.1</v>
      </c>
      <c r="E37" s="31">
        <f t="shared" si="1"/>
        <v>492.5</v>
      </c>
      <c r="F37" s="24">
        <f t="shared" si="3"/>
        <v>1.98</v>
      </c>
      <c r="G37" s="16"/>
    </row>
    <row r="38" spans="1:7" ht="15.75">
      <c r="A38" s="22">
        <v>36</v>
      </c>
      <c r="B38" s="23" t="s">
        <v>33</v>
      </c>
      <c r="C38" s="41"/>
      <c r="D38" s="40" t="s">
        <v>48</v>
      </c>
      <c r="E38" s="31"/>
      <c r="F38" s="24"/>
      <c r="G38" s="17"/>
    </row>
    <row r="39" spans="1:7" ht="15.75" customHeight="1">
      <c r="A39" s="22">
        <v>25</v>
      </c>
      <c r="B39" s="23" t="s">
        <v>46</v>
      </c>
      <c r="C39" s="41">
        <v>30901.6</v>
      </c>
      <c r="D39" s="39">
        <v>30900</v>
      </c>
      <c r="E39" s="31">
        <f>D39-C39</f>
        <v>-1.5999999999985448</v>
      </c>
      <c r="F39" s="24">
        <f>ROUND((E39/C39*100),2)</f>
        <v>-0.01</v>
      </c>
      <c r="G39" s="16"/>
    </row>
    <row r="40" spans="1:7" ht="15.75">
      <c r="A40" s="22">
        <v>37</v>
      </c>
      <c r="B40" s="23" t="s">
        <v>34</v>
      </c>
      <c r="C40" s="41">
        <v>31165.715384615385</v>
      </c>
      <c r="D40" s="39">
        <v>29821.4</v>
      </c>
      <c r="E40" s="31">
        <f t="shared" si="1"/>
        <v>-1344.3153846153837</v>
      </c>
      <c r="F40" s="24">
        <f>ROUND((E40/C40*100),2)</f>
        <v>-4.31</v>
      </c>
      <c r="G40" s="16"/>
    </row>
    <row r="41" spans="1:7" ht="15.75">
      <c r="A41" s="22">
        <v>38</v>
      </c>
      <c r="B41" s="23" t="s">
        <v>35</v>
      </c>
      <c r="C41" s="41">
        <v>38703.63130081301</v>
      </c>
      <c r="D41" s="39">
        <v>38884.5</v>
      </c>
      <c r="E41" s="31">
        <f t="shared" si="1"/>
        <v>180.86869918699085</v>
      </c>
      <c r="F41" s="24">
        <f>ROUND((E41/C41*100),2)</f>
        <v>0.47</v>
      </c>
      <c r="G41" s="16"/>
    </row>
    <row r="42" spans="1:7" ht="15.75">
      <c r="A42" s="22">
        <v>39</v>
      </c>
      <c r="B42" s="23" t="s">
        <v>36</v>
      </c>
      <c r="C42" s="38">
        <v>27495.6</v>
      </c>
      <c r="D42" s="39">
        <v>27497.5</v>
      </c>
      <c r="E42" s="31">
        <f t="shared" si="1"/>
        <v>1.9000000000014552</v>
      </c>
      <c r="F42" s="24">
        <f>ROUND((E42/C42*100),2)</f>
        <v>0.01</v>
      </c>
      <c r="G42" s="16"/>
    </row>
    <row r="43" spans="1:7" ht="15.75">
      <c r="A43" s="22">
        <v>40</v>
      </c>
      <c r="B43" s="23" t="s">
        <v>37</v>
      </c>
      <c r="C43" s="41">
        <v>29461.7</v>
      </c>
      <c r="D43" s="39">
        <v>29405.9</v>
      </c>
      <c r="E43" s="31">
        <f t="shared" si="1"/>
        <v>-55.79999999999927</v>
      </c>
      <c r="F43" s="24">
        <f>ROUND((E43/C43*100),2)</f>
        <v>-0.19</v>
      </c>
      <c r="G43" s="16"/>
    </row>
    <row r="44" spans="1:7" ht="15.75">
      <c r="A44" s="22">
        <v>41</v>
      </c>
      <c r="B44" s="23" t="s">
        <v>38</v>
      </c>
      <c r="C44" s="41"/>
      <c r="D44" s="40" t="s">
        <v>48</v>
      </c>
      <c r="E44" s="31"/>
      <c r="F44" s="24"/>
      <c r="G44" s="17"/>
    </row>
    <row r="45" spans="1:7" ht="15" customHeight="1">
      <c r="A45" s="22">
        <v>42</v>
      </c>
      <c r="B45" s="23" t="s">
        <v>39</v>
      </c>
      <c r="C45" s="41">
        <v>22255.1</v>
      </c>
      <c r="D45" s="39">
        <v>20311</v>
      </c>
      <c r="E45" s="31">
        <f t="shared" si="1"/>
        <v>-1944.0999999999985</v>
      </c>
      <c r="F45" s="24">
        <f>ROUND((E45/C45*100),2)</f>
        <v>-8.74</v>
      </c>
      <c r="G45" s="16"/>
    </row>
    <row r="46" spans="1:7" ht="15.75">
      <c r="A46" s="22">
        <v>43</v>
      </c>
      <c r="B46" s="23" t="s">
        <v>40</v>
      </c>
      <c r="C46" s="41">
        <v>27053.1</v>
      </c>
      <c r="D46" s="39">
        <v>29571.4</v>
      </c>
      <c r="E46" s="32">
        <f t="shared" si="1"/>
        <v>2518.300000000003</v>
      </c>
      <c r="F46" s="33">
        <f>ROUND((E46/C46*100),2)</f>
        <v>9.31</v>
      </c>
      <c r="G46" s="16"/>
    </row>
    <row r="47" spans="1:7" ht="19.5" customHeight="1">
      <c r="A47" s="22">
        <v>44</v>
      </c>
      <c r="B47" s="23" t="s">
        <v>41</v>
      </c>
      <c r="C47" s="41">
        <v>35914.061452076254</v>
      </c>
      <c r="D47" s="39">
        <v>36411.2</v>
      </c>
      <c r="E47" s="31">
        <f t="shared" si="1"/>
        <v>497.1385479237433</v>
      </c>
      <c r="F47" s="24">
        <f>ROUND((E47/C47*100),2)</f>
        <v>1.38</v>
      </c>
      <c r="G47" s="16"/>
    </row>
    <row r="48" spans="1:6" ht="20.25" customHeight="1">
      <c r="A48" s="25"/>
      <c r="B48" s="26"/>
      <c r="C48" s="7"/>
      <c r="D48" s="8"/>
      <c r="E48" s="34"/>
      <c r="F48" s="30"/>
    </row>
    <row r="49" spans="1:6" ht="16.5" customHeight="1">
      <c r="A49" s="25"/>
      <c r="B49" s="57" t="s">
        <v>53</v>
      </c>
      <c r="C49" s="57"/>
      <c r="D49" s="42"/>
      <c r="E49" s="35"/>
      <c r="F49" s="36"/>
    </row>
    <row r="50" spans="1:6" ht="14.25" customHeight="1">
      <c r="A50" s="7"/>
      <c r="B50" s="51" t="s">
        <v>54</v>
      </c>
      <c r="C50" s="58"/>
      <c r="D50" s="8"/>
      <c r="E50" s="9"/>
      <c r="F50" s="9"/>
    </row>
    <row r="51" spans="1:6" ht="15.75">
      <c r="A51" s="4"/>
      <c r="B51" s="4"/>
      <c r="C51" s="4"/>
      <c r="D51" s="13"/>
      <c r="E51" s="4"/>
      <c r="F51" s="4"/>
    </row>
    <row r="52" spans="4:7" s="4" customFormat="1" ht="6" customHeight="1">
      <c r="D52" s="13"/>
      <c r="G52" s="18"/>
    </row>
    <row r="53" spans="1:7" s="4" customFormat="1" ht="14.25" customHeight="1">
      <c r="A53" s="6"/>
      <c r="B53" s="6"/>
      <c r="C53" s="6"/>
      <c r="D53" s="10"/>
      <c r="E53" s="6"/>
      <c r="F53" s="6"/>
      <c r="G53" s="18"/>
    </row>
    <row r="54" spans="1:7" s="5" customFormat="1" ht="16.5" customHeight="1">
      <c r="A54" s="11"/>
      <c r="B54" s="56"/>
      <c r="C54" s="56"/>
      <c r="D54" s="56"/>
      <c r="E54" s="12"/>
      <c r="F54" s="12"/>
      <c r="G54" s="19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55" t="s">
        <v>52</v>
      </c>
      <c r="B1" s="55"/>
      <c r="C1" s="55"/>
      <c r="D1" s="55"/>
      <c r="E1" s="55"/>
      <c r="F1" s="55"/>
    </row>
    <row r="2" spans="1:6" ht="19.5" customHeight="1">
      <c r="A2" s="25"/>
      <c r="B2" s="25"/>
      <c r="C2" s="27"/>
      <c r="D2" s="28"/>
      <c r="E2" s="25"/>
      <c r="F2" s="25"/>
    </row>
    <row r="3" spans="1:6" s="3" customFormat="1" ht="76.5" customHeight="1">
      <c r="A3" s="21" t="s">
        <v>0</v>
      </c>
      <c r="B3" s="43" t="s">
        <v>1</v>
      </c>
      <c r="C3" s="37" t="s">
        <v>50</v>
      </c>
      <c r="D3" s="37" t="s">
        <v>51</v>
      </c>
      <c r="E3" s="44" t="s">
        <v>2</v>
      </c>
      <c r="F3" s="44" t="s">
        <v>3</v>
      </c>
    </row>
    <row r="4" spans="1:6" ht="15.75">
      <c r="A4" s="22">
        <v>1</v>
      </c>
      <c r="B4" s="45" t="s">
        <v>4</v>
      </c>
      <c r="C4" s="38">
        <v>34550</v>
      </c>
      <c r="D4" s="39">
        <v>30150</v>
      </c>
      <c r="E4" s="46">
        <f>D4-C4</f>
        <v>-4400</v>
      </c>
      <c r="F4" s="47">
        <f>ROUND((E4/C4*100),2)</f>
        <v>-12.74</v>
      </c>
    </row>
    <row r="5" spans="1:6" ht="15.75">
      <c r="A5" s="22">
        <v>2</v>
      </c>
      <c r="B5" s="45" t="s">
        <v>5</v>
      </c>
      <c r="C5" s="38">
        <v>38422.4</v>
      </c>
      <c r="D5" s="39">
        <v>41100</v>
      </c>
      <c r="E5" s="46">
        <f aca="true" t="shared" si="0" ref="E5:E47">D5-C5</f>
        <v>2677.5999999999985</v>
      </c>
      <c r="F5" s="47">
        <f aca="true" t="shared" si="1" ref="F5:F47">ROUND((E5/C5*100),2)</f>
        <v>6.97</v>
      </c>
    </row>
    <row r="6" spans="1:6" ht="15.75">
      <c r="A6" s="22">
        <v>3</v>
      </c>
      <c r="B6" s="45" t="s">
        <v>6</v>
      </c>
      <c r="C6" s="38">
        <v>27409.4</v>
      </c>
      <c r="D6" s="39">
        <v>26490.3</v>
      </c>
      <c r="E6" s="46">
        <f t="shared" si="0"/>
        <v>-919.1000000000022</v>
      </c>
      <c r="F6" s="47">
        <f t="shared" si="1"/>
        <v>-3.35</v>
      </c>
    </row>
    <row r="7" spans="1:6" ht="16.5" customHeight="1">
      <c r="A7" s="22">
        <v>4</v>
      </c>
      <c r="B7" s="45" t="s">
        <v>42</v>
      </c>
      <c r="C7" s="38">
        <v>31870.8</v>
      </c>
      <c r="D7" s="39">
        <v>31875</v>
      </c>
      <c r="E7" s="46">
        <f t="shared" si="0"/>
        <v>4.200000000000728</v>
      </c>
      <c r="F7" s="47">
        <f t="shared" si="1"/>
        <v>0.01</v>
      </c>
    </row>
    <row r="8" spans="1:6" ht="15.75">
      <c r="A8" s="22">
        <v>5</v>
      </c>
      <c r="B8" s="45" t="s">
        <v>7</v>
      </c>
      <c r="C8" s="38">
        <v>33189.7</v>
      </c>
      <c r="D8" s="39">
        <v>34933.3</v>
      </c>
      <c r="E8" s="46">
        <f t="shared" si="0"/>
        <v>1743.6000000000058</v>
      </c>
      <c r="F8" s="47">
        <f t="shared" si="1"/>
        <v>5.25</v>
      </c>
    </row>
    <row r="9" spans="1:6" ht="15.75">
      <c r="A9" s="22">
        <v>6</v>
      </c>
      <c r="B9" s="45" t="s">
        <v>8</v>
      </c>
      <c r="C9" s="38">
        <v>34005.2</v>
      </c>
      <c r="D9" s="39">
        <v>23132.4</v>
      </c>
      <c r="E9" s="46">
        <f t="shared" si="0"/>
        <v>-10872.799999999996</v>
      </c>
      <c r="F9" s="47">
        <f t="shared" si="1"/>
        <v>-31.97</v>
      </c>
    </row>
    <row r="10" spans="1:6" ht="15.75">
      <c r="A10" s="22">
        <v>7</v>
      </c>
      <c r="B10" s="45" t="s">
        <v>9</v>
      </c>
      <c r="C10" s="38"/>
      <c r="D10" s="40" t="s">
        <v>48</v>
      </c>
      <c r="E10" s="46"/>
      <c r="F10" s="47"/>
    </row>
    <row r="11" spans="1:6" ht="15.75">
      <c r="A11" s="22">
        <v>8</v>
      </c>
      <c r="B11" s="45" t="s">
        <v>10</v>
      </c>
      <c r="C11" s="38"/>
      <c r="D11" s="40" t="s">
        <v>48</v>
      </c>
      <c r="E11" s="46"/>
      <c r="F11" s="47"/>
    </row>
    <row r="12" spans="1:6" ht="15.75">
      <c r="A12" s="22">
        <v>9</v>
      </c>
      <c r="B12" s="45" t="s">
        <v>11</v>
      </c>
      <c r="C12" s="38">
        <v>29711.1</v>
      </c>
      <c r="D12" s="39">
        <v>30291.7</v>
      </c>
      <c r="E12" s="46">
        <f t="shared" si="0"/>
        <v>580.6000000000022</v>
      </c>
      <c r="F12" s="47">
        <f t="shared" si="1"/>
        <v>1.95</v>
      </c>
    </row>
    <row r="13" spans="1:6" ht="15.75">
      <c r="A13" s="22">
        <v>10</v>
      </c>
      <c r="B13" s="45" t="s">
        <v>12</v>
      </c>
      <c r="C13" s="38">
        <v>32012.8</v>
      </c>
      <c r="D13" s="39">
        <v>32013.5</v>
      </c>
      <c r="E13" s="46">
        <f t="shared" si="0"/>
        <v>0.7000000000007276</v>
      </c>
      <c r="F13" s="47">
        <f t="shared" si="1"/>
        <v>0</v>
      </c>
    </row>
    <row r="14" spans="1:6" ht="17.25" customHeight="1">
      <c r="A14" s="22">
        <v>11</v>
      </c>
      <c r="B14" s="45" t="s">
        <v>43</v>
      </c>
      <c r="C14" s="38">
        <v>31056</v>
      </c>
      <c r="D14" s="39">
        <v>30914.1</v>
      </c>
      <c r="E14" s="46">
        <f t="shared" si="0"/>
        <v>-141.90000000000146</v>
      </c>
      <c r="F14" s="47">
        <f t="shared" si="1"/>
        <v>-0.46</v>
      </c>
    </row>
    <row r="15" spans="1:6" ht="15.75">
      <c r="A15" s="22">
        <v>12</v>
      </c>
      <c r="B15" s="45" t="s">
        <v>13</v>
      </c>
      <c r="C15" s="38">
        <v>26399.6</v>
      </c>
      <c r="D15" s="39">
        <v>28349.5</v>
      </c>
      <c r="E15" s="46">
        <f t="shared" si="0"/>
        <v>1949.9000000000015</v>
      </c>
      <c r="F15" s="47">
        <f t="shared" si="1"/>
        <v>7.39</v>
      </c>
    </row>
    <row r="16" spans="1:6" ht="15.75">
      <c r="A16" s="22">
        <v>13</v>
      </c>
      <c r="B16" s="45" t="s">
        <v>14</v>
      </c>
      <c r="C16" s="38">
        <v>28505.8</v>
      </c>
      <c r="D16" s="39">
        <v>28500</v>
      </c>
      <c r="E16" s="46">
        <f t="shared" si="0"/>
        <v>-5.799999999999272</v>
      </c>
      <c r="F16" s="47">
        <f t="shared" si="1"/>
        <v>-0.02</v>
      </c>
    </row>
    <row r="17" spans="1:6" ht="15.75">
      <c r="A17" s="22">
        <v>14</v>
      </c>
      <c r="B17" s="45" t="s">
        <v>15</v>
      </c>
      <c r="C17" s="38"/>
      <c r="D17" s="40" t="s">
        <v>48</v>
      </c>
      <c r="E17" s="46"/>
      <c r="F17" s="47"/>
    </row>
    <row r="18" spans="1:6" ht="15.75">
      <c r="A18" s="22">
        <v>15</v>
      </c>
      <c r="B18" s="45" t="s">
        <v>16</v>
      </c>
      <c r="C18" s="38">
        <v>27558.3</v>
      </c>
      <c r="D18" s="39">
        <v>28300</v>
      </c>
      <c r="E18" s="46">
        <f t="shared" si="0"/>
        <v>741.7000000000007</v>
      </c>
      <c r="F18" s="47">
        <f t="shared" si="1"/>
        <v>2.69</v>
      </c>
    </row>
    <row r="19" spans="1:6" ht="15.75">
      <c r="A19" s="22">
        <v>16</v>
      </c>
      <c r="B19" s="45" t="s">
        <v>17</v>
      </c>
      <c r="C19" s="38"/>
      <c r="D19" s="40" t="s">
        <v>48</v>
      </c>
      <c r="E19" s="46"/>
      <c r="F19" s="47"/>
    </row>
    <row r="20" spans="1:6" ht="15.75">
      <c r="A20" s="22">
        <v>17</v>
      </c>
      <c r="B20" s="45" t="s">
        <v>18</v>
      </c>
      <c r="C20" s="38">
        <v>31230.3</v>
      </c>
      <c r="D20" s="39">
        <v>31227.3</v>
      </c>
      <c r="E20" s="46">
        <f t="shared" si="0"/>
        <v>-3</v>
      </c>
      <c r="F20" s="47">
        <f t="shared" si="1"/>
        <v>-0.01</v>
      </c>
    </row>
    <row r="21" spans="1:6" ht="15.75">
      <c r="A21" s="22">
        <v>18</v>
      </c>
      <c r="B21" s="45" t="s">
        <v>19</v>
      </c>
      <c r="C21" s="38"/>
      <c r="D21" s="40" t="s">
        <v>48</v>
      </c>
      <c r="E21" s="46"/>
      <c r="F21" s="47"/>
    </row>
    <row r="22" spans="1:6" ht="15.75">
      <c r="A22" s="22">
        <v>19</v>
      </c>
      <c r="B22" s="45" t="s">
        <v>20</v>
      </c>
      <c r="C22" s="38">
        <v>27136.1</v>
      </c>
      <c r="D22" s="39">
        <v>27583.3</v>
      </c>
      <c r="E22" s="46">
        <f t="shared" si="0"/>
        <v>447.2000000000007</v>
      </c>
      <c r="F22" s="47">
        <f t="shared" si="1"/>
        <v>1.65</v>
      </c>
    </row>
    <row r="23" spans="1:6" ht="15.75">
      <c r="A23" s="22">
        <v>20</v>
      </c>
      <c r="B23" s="45" t="s">
        <v>21</v>
      </c>
      <c r="C23" s="38">
        <v>28331</v>
      </c>
      <c r="D23" s="39">
        <v>28342.9</v>
      </c>
      <c r="E23" s="46">
        <f t="shared" si="0"/>
        <v>11.900000000001455</v>
      </c>
      <c r="F23" s="47">
        <f t="shared" si="1"/>
        <v>0.04</v>
      </c>
    </row>
    <row r="24" spans="1:6" ht="15.75">
      <c r="A24" s="22">
        <v>21</v>
      </c>
      <c r="B24" s="45" t="s">
        <v>22</v>
      </c>
      <c r="C24" s="38">
        <v>29350.4</v>
      </c>
      <c r="D24" s="39">
        <v>29703.3</v>
      </c>
      <c r="E24" s="46">
        <f t="shared" si="0"/>
        <v>352.8999999999978</v>
      </c>
      <c r="F24" s="47">
        <f t="shared" si="1"/>
        <v>1.2</v>
      </c>
    </row>
    <row r="25" spans="1:6" ht="15.75">
      <c r="A25" s="22">
        <v>22</v>
      </c>
      <c r="B25" s="45" t="s">
        <v>23</v>
      </c>
      <c r="C25" s="38">
        <v>26855.9</v>
      </c>
      <c r="D25" s="39">
        <v>26856.8</v>
      </c>
      <c r="E25" s="46">
        <f t="shared" si="0"/>
        <v>0.8999999999978172</v>
      </c>
      <c r="F25" s="47">
        <f t="shared" si="1"/>
        <v>0</v>
      </c>
    </row>
    <row r="26" spans="1:6" ht="15.75">
      <c r="A26" s="22">
        <v>23</v>
      </c>
      <c r="B26" s="45" t="s">
        <v>24</v>
      </c>
      <c r="C26" s="38">
        <v>29410</v>
      </c>
      <c r="D26" s="39">
        <v>29040</v>
      </c>
      <c r="E26" s="46">
        <f t="shared" si="0"/>
        <v>-370</v>
      </c>
      <c r="F26" s="47">
        <f t="shared" si="1"/>
        <v>-1.26</v>
      </c>
    </row>
    <row r="27" spans="1:6" ht="15.75">
      <c r="A27" s="22">
        <v>24</v>
      </c>
      <c r="B27" s="45" t="s">
        <v>25</v>
      </c>
      <c r="C27" s="38">
        <v>30000</v>
      </c>
      <c r="D27" s="39">
        <v>30000</v>
      </c>
      <c r="E27" s="46">
        <f t="shared" si="0"/>
        <v>0</v>
      </c>
      <c r="F27" s="47">
        <f t="shared" si="1"/>
        <v>0</v>
      </c>
    </row>
    <row r="28" spans="1:6" ht="15.75">
      <c r="A28" s="22">
        <v>26</v>
      </c>
      <c r="B28" s="45" t="s">
        <v>26</v>
      </c>
      <c r="C28" s="38"/>
      <c r="D28" s="40" t="s">
        <v>48</v>
      </c>
      <c r="E28" s="46"/>
      <c r="F28" s="47"/>
    </row>
    <row r="29" spans="1:6" ht="15.75">
      <c r="A29" s="22">
        <v>27</v>
      </c>
      <c r="B29" s="45" t="s">
        <v>47</v>
      </c>
      <c r="C29" s="38">
        <v>32271.3</v>
      </c>
      <c r="D29" s="39">
        <v>30133.3</v>
      </c>
      <c r="E29" s="46">
        <f t="shared" si="0"/>
        <v>-2138</v>
      </c>
      <c r="F29" s="47">
        <f t="shared" si="1"/>
        <v>-6.63</v>
      </c>
    </row>
    <row r="30" spans="1:6" ht="15.75">
      <c r="A30" s="22">
        <v>28</v>
      </c>
      <c r="B30" s="45" t="s">
        <v>27</v>
      </c>
      <c r="C30" s="38">
        <v>27919.3</v>
      </c>
      <c r="D30" s="39">
        <v>30923.1</v>
      </c>
      <c r="E30" s="46">
        <f t="shared" si="0"/>
        <v>3003.7999999999993</v>
      </c>
      <c r="F30" s="47">
        <f t="shared" si="1"/>
        <v>10.76</v>
      </c>
    </row>
    <row r="31" spans="1:6" ht="15.75">
      <c r="A31" s="22">
        <v>29</v>
      </c>
      <c r="B31" s="45" t="s">
        <v>28</v>
      </c>
      <c r="C31" s="38">
        <v>23380.1</v>
      </c>
      <c r="D31" s="39">
        <v>23400</v>
      </c>
      <c r="E31" s="46">
        <f t="shared" si="0"/>
        <v>19.900000000001455</v>
      </c>
      <c r="F31" s="47">
        <f t="shared" si="1"/>
        <v>0.09</v>
      </c>
    </row>
    <row r="32" spans="1:6" ht="15.75">
      <c r="A32" s="22">
        <v>30</v>
      </c>
      <c r="B32" s="45" t="s">
        <v>29</v>
      </c>
      <c r="C32" s="38">
        <v>32417</v>
      </c>
      <c r="D32" s="39">
        <v>32417.8</v>
      </c>
      <c r="E32" s="46">
        <f t="shared" si="0"/>
        <v>0.7999999999992724</v>
      </c>
      <c r="F32" s="47">
        <f t="shared" si="1"/>
        <v>0</v>
      </c>
    </row>
    <row r="33" spans="1:6" ht="15" customHeight="1">
      <c r="A33" s="22">
        <v>31</v>
      </c>
      <c r="B33" s="45" t="s">
        <v>44</v>
      </c>
      <c r="C33" s="38">
        <v>28930.8</v>
      </c>
      <c r="D33" s="39">
        <v>28958.7</v>
      </c>
      <c r="E33" s="46">
        <f t="shared" si="0"/>
        <v>27.900000000001455</v>
      </c>
      <c r="F33" s="47">
        <f t="shared" si="1"/>
        <v>0.1</v>
      </c>
    </row>
    <row r="34" spans="1:6" ht="15.75">
      <c r="A34" s="22">
        <v>32</v>
      </c>
      <c r="B34" s="45" t="s">
        <v>30</v>
      </c>
      <c r="C34" s="38">
        <v>29669.4</v>
      </c>
      <c r="D34" s="39">
        <v>30609.4</v>
      </c>
      <c r="E34" s="46">
        <f t="shared" si="0"/>
        <v>940</v>
      </c>
      <c r="F34" s="47">
        <f t="shared" si="1"/>
        <v>3.17</v>
      </c>
    </row>
    <row r="35" spans="1:6" ht="15.75">
      <c r="A35" s="22">
        <v>33</v>
      </c>
      <c r="B35" s="45" t="s">
        <v>31</v>
      </c>
      <c r="C35" s="38">
        <v>39473</v>
      </c>
      <c r="D35" s="39">
        <v>35766.7</v>
      </c>
      <c r="E35" s="46">
        <f t="shared" si="0"/>
        <v>-3706.300000000003</v>
      </c>
      <c r="F35" s="47">
        <f t="shared" si="1"/>
        <v>-9.39</v>
      </c>
    </row>
    <row r="36" spans="1:6" ht="15.75">
      <c r="A36" s="22">
        <v>34</v>
      </c>
      <c r="B36" s="45" t="s">
        <v>32</v>
      </c>
      <c r="C36" s="38">
        <v>28802.5</v>
      </c>
      <c r="D36" s="39">
        <v>26768.8</v>
      </c>
      <c r="E36" s="46">
        <f t="shared" si="0"/>
        <v>-2033.7000000000007</v>
      </c>
      <c r="F36" s="47">
        <f t="shared" si="1"/>
        <v>-7.06</v>
      </c>
    </row>
    <row r="37" spans="1:6" ht="18" customHeight="1">
      <c r="A37" s="22">
        <v>35</v>
      </c>
      <c r="B37" s="45" t="s">
        <v>45</v>
      </c>
      <c r="C37" s="38">
        <v>24917.6</v>
      </c>
      <c r="D37" s="39">
        <v>25410.1</v>
      </c>
      <c r="E37" s="46">
        <f t="shared" si="0"/>
        <v>492.5</v>
      </c>
      <c r="F37" s="47">
        <f t="shared" si="1"/>
        <v>1.98</v>
      </c>
    </row>
    <row r="38" spans="1:6" ht="15.75">
      <c r="A38" s="22">
        <v>36</v>
      </c>
      <c r="B38" s="45" t="s">
        <v>33</v>
      </c>
      <c r="C38" s="41"/>
      <c r="D38" s="40" t="s">
        <v>48</v>
      </c>
      <c r="E38" s="46"/>
      <c r="F38" s="47"/>
    </row>
    <row r="39" spans="1:6" ht="15.75" customHeight="1">
      <c r="A39" s="22">
        <v>25</v>
      </c>
      <c r="B39" s="45" t="s">
        <v>46</v>
      </c>
      <c r="C39" s="38">
        <v>30901.6</v>
      </c>
      <c r="D39" s="39">
        <v>30900</v>
      </c>
      <c r="E39" s="46">
        <f t="shared" si="0"/>
        <v>-1.5999999999985448</v>
      </c>
      <c r="F39" s="47">
        <f t="shared" si="1"/>
        <v>-0.01</v>
      </c>
    </row>
    <row r="40" spans="1:6" ht="15.75">
      <c r="A40" s="22">
        <v>37</v>
      </c>
      <c r="B40" s="45" t="s">
        <v>34</v>
      </c>
      <c r="C40" s="41">
        <v>27562.8</v>
      </c>
      <c r="D40" s="39">
        <v>27557.1</v>
      </c>
      <c r="E40" s="46">
        <f t="shared" si="0"/>
        <v>-5.700000000000728</v>
      </c>
      <c r="F40" s="47">
        <f t="shared" si="1"/>
        <v>-0.02</v>
      </c>
    </row>
    <row r="41" spans="1:6" ht="15.75">
      <c r="A41" s="22">
        <v>38</v>
      </c>
      <c r="B41" s="45" t="s">
        <v>35</v>
      </c>
      <c r="C41" s="41">
        <v>34466.8</v>
      </c>
      <c r="D41" s="39">
        <v>34247</v>
      </c>
      <c r="E41" s="46">
        <f t="shared" si="0"/>
        <v>-219.8000000000029</v>
      </c>
      <c r="F41" s="47">
        <f t="shared" si="1"/>
        <v>-0.64</v>
      </c>
    </row>
    <row r="42" spans="1:6" s="20" customFormat="1" ht="15.75">
      <c r="A42" s="22">
        <v>39</v>
      </c>
      <c r="B42" s="45" t="s">
        <v>36</v>
      </c>
      <c r="C42" s="38">
        <v>27495.6</v>
      </c>
      <c r="D42" s="39">
        <v>27497.5</v>
      </c>
      <c r="E42" s="46">
        <f t="shared" si="0"/>
        <v>1.9000000000014552</v>
      </c>
      <c r="F42" s="47">
        <f t="shared" si="1"/>
        <v>0.01</v>
      </c>
    </row>
    <row r="43" spans="1:6" ht="15.75">
      <c r="A43" s="22">
        <v>40</v>
      </c>
      <c r="B43" s="45" t="s">
        <v>37</v>
      </c>
      <c r="C43" s="41">
        <v>29461.7</v>
      </c>
      <c r="D43" s="39">
        <v>29405.9</v>
      </c>
      <c r="E43" s="46">
        <f t="shared" si="0"/>
        <v>-55.79999999999927</v>
      </c>
      <c r="F43" s="47">
        <f t="shared" si="1"/>
        <v>-0.19</v>
      </c>
    </row>
    <row r="44" spans="1:6" ht="15.75">
      <c r="A44" s="22">
        <v>41</v>
      </c>
      <c r="B44" s="45" t="s">
        <v>38</v>
      </c>
      <c r="C44" s="41"/>
      <c r="D44" s="40" t="s">
        <v>48</v>
      </c>
      <c r="E44" s="46"/>
      <c r="F44" s="47"/>
    </row>
    <row r="45" spans="1:6" ht="15" customHeight="1">
      <c r="A45" s="22">
        <v>42</v>
      </c>
      <c r="B45" s="45" t="s">
        <v>39</v>
      </c>
      <c r="C45" s="41">
        <v>22255.1</v>
      </c>
      <c r="D45" s="39">
        <v>20311</v>
      </c>
      <c r="E45" s="46">
        <f t="shared" si="0"/>
        <v>-1944.0999999999985</v>
      </c>
      <c r="F45" s="47">
        <f t="shared" si="1"/>
        <v>-8.74</v>
      </c>
    </row>
    <row r="46" spans="1:6" ht="15.75">
      <c r="A46" s="22">
        <v>43</v>
      </c>
      <c r="B46" s="45" t="s">
        <v>40</v>
      </c>
      <c r="C46" s="41">
        <v>27053.1</v>
      </c>
      <c r="D46" s="39">
        <v>29571.4</v>
      </c>
      <c r="E46" s="46">
        <f t="shared" si="0"/>
        <v>2518.300000000003</v>
      </c>
      <c r="F46" s="47">
        <f t="shared" si="1"/>
        <v>9.31</v>
      </c>
    </row>
    <row r="47" spans="1:6" ht="15.75">
      <c r="A47" s="22">
        <v>44</v>
      </c>
      <c r="B47" s="45" t="s">
        <v>41</v>
      </c>
      <c r="C47" s="41">
        <v>35829.7</v>
      </c>
      <c r="D47" s="39">
        <v>36326.6</v>
      </c>
      <c r="E47" s="46">
        <f t="shared" si="0"/>
        <v>496.90000000000146</v>
      </c>
      <c r="F47" s="47">
        <f t="shared" si="1"/>
        <v>1.39</v>
      </c>
    </row>
    <row r="48" spans="1:6" ht="20.25" customHeight="1">
      <c r="A48" s="25"/>
      <c r="B48" s="48"/>
      <c r="C48" s="7"/>
      <c r="D48" s="8"/>
      <c r="E48" s="49"/>
      <c r="F48" s="50"/>
    </row>
    <row r="49" spans="1:6" ht="16.5" customHeight="1">
      <c r="A49" s="25"/>
      <c r="B49" s="57" t="s">
        <v>53</v>
      </c>
      <c r="C49" s="57"/>
      <c r="D49" s="52"/>
      <c r="E49" s="53"/>
      <c r="F49" s="54"/>
    </row>
    <row r="50" spans="1:6" ht="14.25" customHeight="1">
      <c r="A50" s="25"/>
      <c r="B50" s="51" t="s">
        <v>54</v>
      </c>
      <c r="C50" s="58"/>
      <c r="D50" s="8"/>
      <c r="E50" s="9"/>
      <c r="F50" s="9"/>
    </row>
    <row r="51" spans="1:6" ht="15.75">
      <c r="A51" s="4"/>
      <c r="B51" s="4"/>
      <c r="C51" s="4"/>
      <c r="D51" s="13"/>
      <c r="E51" s="4"/>
      <c r="F51" s="4"/>
    </row>
    <row r="52" s="4" customFormat="1" ht="6" customHeight="1">
      <c r="D52" s="13"/>
    </row>
    <row r="53" spans="1:6" s="4" customFormat="1" ht="14.25" customHeight="1">
      <c r="A53" s="6"/>
      <c r="B53" s="6"/>
      <c r="C53" s="6"/>
      <c r="D53" s="10"/>
      <c r="E53" s="6"/>
      <c r="F53" s="6"/>
    </row>
    <row r="54" spans="1:6" s="5" customFormat="1" ht="16.5" customHeight="1">
      <c r="A54" s="11"/>
      <c r="B54" s="56"/>
      <c r="C54" s="56"/>
      <c r="D54" s="56"/>
      <c r="E54" s="12"/>
      <c r="F54" s="12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2022-03-09T12:57:41Z</cp:lastPrinted>
  <dcterms:created xsi:type="dcterms:W3CDTF">2014-05-21T12:48:23Z</dcterms:created>
  <dcterms:modified xsi:type="dcterms:W3CDTF">2022-04-04T08:07:18Z</dcterms:modified>
  <cp:category/>
  <cp:version/>
  <cp:contentType/>
  <cp:contentStatus/>
</cp:coreProperties>
</file>